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930" windowWidth="20730" windowHeight="10980"/>
  </bookViews>
  <sheets>
    <sheet name="8.3 B persoane cu dizabilități" sheetId="6" r:id="rId1"/>
  </sheets>
  <definedNames>
    <definedName name="_xlnm._FilterDatabase" localSheetId="0" hidden="1">'8.3 B persoane cu dizabilități'!$A$2:$A$60</definedName>
    <definedName name="_xlnm.Print_Area" localSheetId="0">'8.3 B persoane cu dizabilități'!$A$1:$F$58</definedName>
  </definedNames>
  <calcPr calcId="144525"/>
</workbook>
</file>

<file path=xl/calcChain.xml><?xml version="1.0" encoding="utf-8"?>
<calcChain xmlns="http://schemas.openxmlformats.org/spreadsheetml/2006/main">
  <c r="F25" i="6" l="1"/>
  <c r="F50" i="6" s="1"/>
  <c r="F33" i="6"/>
  <c r="F37" i="6"/>
  <c r="F20" i="6"/>
  <c r="F42" i="6"/>
  <c r="F12" i="6"/>
  <c r="F32" i="6" l="1"/>
  <c r="F31" i="6" s="1"/>
  <c r="F11" i="6"/>
</calcChain>
</file>

<file path=xl/sharedStrings.xml><?xml version="1.0" encoding="utf-8"?>
<sst xmlns="http://schemas.openxmlformats.org/spreadsheetml/2006/main" count="84" uniqueCount="72">
  <si>
    <t>3.1.</t>
  </si>
  <si>
    <t>Programul Operaţional Regional 2014-2020</t>
  </si>
  <si>
    <t>Axa prioritară 8: Dezvoltarea infrastructurii de sănătate şi sociale</t>
  </si>
  <si>
    <t>Obiectivul specific 8.3: Creşterea gradului de acoperire cu servicii sociale</t>
  </si>
  <si>
    <t>Criteriu/ Subcriteriu</t>
  </si>
  <si>
    <t>Punctaj</t>
  </si>
  <si>
    <t>a.</t>
  </si>
  <si>
    <t>SAU</t>
  </si>
  <si>
    <t>b.</t>
  </si>
  <si>
    <t>c.</t>
  </si>
  <si>
    <t>3.</t>
  </si>
  <si>
    <t xml:space="preserve">Gradul de pregătire/ maturitate a proiectului (a diferitelor faze ale proiectului) </t>
  </si>
  <si>
    <t>d.</t>
  </si>
  <si>
    <t>Autorizaţia de Construire este emisă</t>
  </si>
  <si>
    <t>e.</t>
  </si>
  <si>
    <t>4.</t>
  </si>
  <si>
    <t>4.1.</t>
  </si>
  <si>
    <t>Proiectul prevede implicarea  persoanelor vârstnice sau cu dizabilităţi  în calitate de angajaţi/colaboratori/voluntari</t>
  </si>
  <si>
    <t>4.2.</t>
  </si>
  <si>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</si>
  <si>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</si>
  <si>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</si>
  <si>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</si>
  <si>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Punctajul final reprezinta suma punctajelor obtinute la toate cele 6 criterii.</t>
  </si>
  <si>
    <t xml:space="preserve">Gradul de autofinanţare din veniturile proprii :
</t>
  </si>
  <si>
    <t xml:space="preserve">Gradul total de îndatorare al solicitantului
</t>
  </si>
  <si>
    <t xml:space="preserve">Gradul total de îndatorare ≤  20% </t>
  </si>
  <si>
    <t>Contractul pentru execuţia Proiectului Tehnic este semnat</t>
  </si>
  <si>
    <r>
      <t xml:space="preserve">20% </t>
    </r>
    <r>
      <rPr>
        <sz val="11"/>
        <color theme="1"/>
        <rFont val="Calibri"/>
        <family val="2"/>
        <charset val="238"/>
      </rPr>
      <t xml:space="preserve">&lt; </t>
    </r>
    <r>
      <rPr>
        <sz val="11"/>
        <color theme="1"/>
        <rFont val="Calibri"/>
        <family val="2"/>
        <scheme val="minor"/>
      </rPr>
      <t>Gradul total de îndatorare ≤</t>
    </r>
    <r>
      <rPr>
        <sz val="11"/>
        <color theme="1"/>
        <rFont val="Calibri"/>
        <family val="2"/>
      </rPr>
      <t xml:space="preserve"> 30</t>
    </r>
    <r>
      <rPr>
        <sz val="11"/>
        <color theme="1"/>
        <rFont val="Calibri"/>
        <family val="2"/>
        <scheme val="minor"/>
      </rPr>
      <t xml:space="preserve">% </t>
    </r>
  </si>
  <si>
    <r>
      <t>30% &lt;</t>
    </r>
    <r>
      <rPr>
        <sz val="11"/>
        <color theme="1"/>
        <rFont val="Calibri"/>
        <family val="2"/>
      </rPr>
      <t xml:space="preserve"> </t>
    </r>
    <r>
      <rPr>
        <sz val="11"/>
        <color theme="1"/>
        <rFont val="Calibri"/>
        <family val="2"/>
        <scheme val="minor"/>
      </rPr>
      <t xml:space="preserve">Gradul de îndatorare </t>
    </r>
  </si>
  <si>
    <r>
      <t xml:space="preserve">50% </t>
    </r>
    <r>
      <rPr>
        <sz val="11"/>
        <color theme="1"/>
        <rFont val="Calibri"/>
        <family val="2"/>
        <charset val="238"/>
      </rPr>
      <t>≤</t>
    </r>
    <r>
      <rPr>
        <sz val="11"/>
        <color theme="1"/>
        <rFont val="Calibri"/>
        <family val="2"/>
      </rPr>
      <t xml:space="preserve"> </t>
    </r>
    <r>
      <rPr>
        <sz val="11"/>
        <color theme="1"/>
        <rFont val="Calibri"/>
        <family val="2"/>
        <scheme val="minor"/>
      </rPr>
      <t xml:space="preserve">Gradul de autofinanţare </t>
    </r>
  </si>
  <si>
    <r>
      <t xml:space="preserve">40% </t>
    </r>
    <r>
      <rPr>
        <sz val="11"/>
        <color theme="1"/>
        <rFont val="Calibri"/>
        <family val="2"/>
      </rPr>
      <t>≤</t>
    </r>
    <r>
      <rPr>
        <sz val="11"/>
        <color theme="1"/>
        <rFont val="Calibri"/>
        <family val="2"/>
        <scheme val="minor"/>
      </rPr>
      <t xml:space="preserve"> Gradul de autofinanţare &lt;50%</t>
    </r>
  </si>
  <si>
    <r>
      <t xml:space="preserve">30% </t>
    </r>
    <r>
      <rPr>
        <sz val="11"/>
        <color theme="1"/>
        <rFont val="Calibri"/>
        <family val="2"/>
      </rPr>
      <t>≤</t>
    </r>
    <r>
      <rPr>
        <sz val="11"/>
        <color theme="1"/>
        <rFont val="Calibri"/>
        <family val="2"/>
        <scheme val="minor"/>
      </rPr>
      <t xml:space="preserve"> Gradul de autofinanţare </t>
    </r>
    <r>
      <rPr>
        <sz val="11"/>
        <color theme="1"/>
        <rFont val="Calibri"/>
        <family val="2"/>
      </rPr>
      <t>&lt;</t>
    </r>
    <r>
      <rPr>
        <sz val="11"/>
        <color theme="1"/>
        <rFont val="Calibri"/>
        <family val="2"/>
        <scheme val="minor"/>
      </rPr>
      <t>40%</t>
    </r>
  </si>
  <si>
    <r>
      <t xml:space="preserve">Gradul de autofinanţare </t>
    </r>
    <r>
      <rPr>
        <sz val="11"/>
        <color theme="1"/>
        <rFont val="Calibri"/>
        <family val="2"/>
      </rPr>
      <t>&lt;</t>
    </r>
    <r>
      <rPr>
        <sz val="11"/>
        <color theme="1"/>
        <rFont val="Calibri"/>
        <family val="2"/>
        <scheme val="minor"/>
      </rPr>
      <t xml:space="preserve"> 30%</t>
    </r>
  </si>
  <si>
    <t>Solicitantul are proceduri şi un calendar al activităţilor de monitorizare</t>
  </si>
  <si>
    <t xml:space="preserve">Solicitantul are o strategie clară pentru monitorizarea implementării proiectului și există o repartizare clară a sarcinilor în acest sens </t>
  </si>
  <si>
    <t>Echipa de proiect propusă are experienţa, competenţele profesionale şi calificările necesare pentru domeniul în care se încadrează proiectul</t>
  </si>
  <si>
    <t>d1.</t>
  </si>
  <si>
    <t>d2.</t>
  </si>
  <si>
    <t xml:space="preserve"> Solicitantul dovedeşte experienţă în furnizarea cel puțin a unuia dintre tipurile de servicii sociale ce vor fi furnizate în cadrul infrastructurii finanțate</t>
  </si>
  <si>
    <t xml:space="preserve"> Solicitantul dovedeşte experienţă în furnizarea cel puțin a unui tip de serviciu social, altul decât cele ce vor fi furnizate în cadrul infrastructurii finanțate</t>
  </si>
  <si>
    <t>Solicitantul de finanţare  dispune/va dispune de personal ce va lucra în infrastructura finanţată</t>
  </si>
  <si>
    <t>Soluțiile prezentate în DALI/SF sau PT după caz, sunt coerente și corelate, în documentele specifice, din perspectiva indeplinirii cerințelor fundamentale aplicabile cf legii 10/1995 privind calitatea  în construcții,  cu modificările și completările ulterioare.</t>
  </si>
  <si>
    <t xml:space="preserve">În caz de punctaj final egal între unul sau mai mulți beneficiari, departajarea se va face în funcție de punctajele sau valorile absolute prezentate (în caz de puctaj egal), obținute la următoarele criterii, în ordinea enumerată mai jos, până la departajarea beneficiarilor: 2, 1, 3, 6, 5, 4.
</t>
  </si>
  <si>
    <t>Un proiect va fi selectat pentru finanţare numai dacă va cumula în urma evaluării un punctaj minim de 50 de puncte.</t>
  </si>
  <si>
    <t>Fiecare criteriu va fi punctat de către doi evaluatori cu excepţia criteriului 4. La o diferenţă de punctaj mai mare de un punct la oricare dintre criterii cu excepţia criteriului 4, va fi făcută medierea între cei doi evaluatori de către preşedintele comisiei de evaluare.</t>
  </si>
  <si>
    <t>Valoarea categoriilor de lucrări din devizul pe obiect este stabilita in proporție de 100%, pe baza cantităţilor de lucrări şi a preţurilor acestora</t>
  </si>
  <si>
    <t>Capacitatea financiară (punctaj cumulativ a+b)</t>
  </si>
  <si>
    <t>Complementaritatea cu investițiile realizate din POCU, precum și din alte surse de finanțare (maxim 5 puncte)</t>
  </si>
  <si>
    <t>Soluțiile functionale, tehnologice, constructive si economice prezentate în DALI/SF sau PT după caz, conduc la realizarea obiectivului de investitie cu respectarea cerintelor specifice clasei de importanță a constructiei.</t>
  </si>
  <si>
    <t>Folosirea unor materiale incombustibile pentru anvelopare</t>
  </si>
  <si>
    <t>Contractul de lucrări este semnat</t>
  </si>
  <si>
    <t>Proiectul Tehnic este întocmit</t>
  </si>
  <si>
    <t>Anexa - Grila de evaluare tehnică și financiară 8.3 B</t>
  </si>
  <si>
    <t xml:space="preserve">Grupul vulnerabil persoane cu dizabilități            </t>
  </si>
  <si>
    <t>1.</t>
  </si>
  <si>
    <t xml:space="preserve"> Calitatea și maturitatea proiectului (maxim 40 puncte, punctaj cumulativ: 1.1+1.2)
</t>
  </si>
  <si>
    <t>1.1</t>
  </si>
  <si>
    <t>1.2.</t>
  </si>
  <si>
    <t>2.</t>
  </si>
  <si>
    <t>2.1.</t>
  </si>
  <si>
    <t>2.2.</t>
  </si>
  <si>
    <t>2.3.</t>
  </si>
  <si>
    <t>Respectarea principiilor privind dezvoltarea durabilă, egalitatea de şanse, de gen și nediscriminarea  (maxim 15 puncte, punctaj cumulativ: 2.1+2.2+2.3)</t>
  </si>
  <si>
    <t>Capacitatea financiară și operațională a solicitantului (maxim 40 puncte, punctaj cumulativ: 4.1+4.2)</t>
  </si>
  <si>
    <t>Calitatea documentaţiei tehnico-economice (punctaj cumulativ a+b+c+d)</t>
  </si>
  <si>
    <t xml:space="preserve">Costurile sunt realiste (corect estimate), suficiente şi necesare pentru implementarea proiectului. Costurile pe unitatea de resurse utilizate sunt realiste din punctul de vedere al evaluatorului şi justificate de catre solicitant prin citarea unor surse independente si verificabile (statistici oficiale, preţuri standard etc.) sau prin rezultatele unei cercetari de piaţă efectuate de solicitant, minim trei oferte de preţ. Se vor utiliza şi informaţiile cuprinse în Nota privind încadrarea în standardele de cost.  Cheltuielile respectă pragurile pentru anumite capitole de cheltuieli, conform Ghidului solicitantului. Bugetul este calculat corect. Bugetul este corelat cu devizul general şi devizele pe obiecte. Exista corelare intre buget, sursele de finantare și activitățile proiectului </t>
  </si>
  <si>
    <t xml:space="preserve">Folosirea eficientă a oricărei resurse (apă, aer, lumină, energie). Criteriul se consideră îndeplinit dacă solicitantul de finanțare dovedește una dintre certificările de mediu: ISO 14001, EMAS, sau dacă proiectul prevede folosirea sistemelor de management al clădirii (BMS).
</t>
  </si>
  <si>
    <t xml:space="preserve">Solicitantul de finanţare prezintă intenția de a depune un proiect pe POCU sau arată că derulează sau a derulat investiții din alte surse de finanțare, în vederea  asigurării/ perfecționării/ salarizării personalului ce va acorda serviciile sociale în infrastructura obiect al proiectului </t>
  </si>
  <si>
    <t>Capacitate operaţională (punctaj cumulativ astfel:(a+b+c+d1+e) sau (a+b+c+d2+e)</t>
  </si>
  <si>
    <t>Acceptarea la finanţare se va face pe principiul primul venit primul servit, ținând cont și de viteza de răspuns la solicitările de clarificări și la toate termenele care țin de solicitant.</t>
  </si>
  <si>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</sst>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1"/>
      <name val="Calibri"/>
      <family val="2"/>
      <charset val="238"/>
      <scheme val="minor"/>
    </font>
    <font>
      <sz val="11"/>
      <color theme="1"/>
      <name val="Calibri"/>
      <family val="2"/>
      <charset val="238"/>
    </font>
    <font>
      <sz val="11"/>
      <name val="Calibri"/>
      <family val="2"/>
      <charset val="238"/>
      <scheme val="minor"/>
    </font>
    <font>
      <b/>
      <sz val="11"/>
      <color theme="0"/>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b/>
      <sz val="11"/>
      <color theme="7" tint="-0.249977111117893"/>
      <name val="Calibri"/>
      <family val="2"/>
      <scheme val="minor"/>
    </font>
    <font>
      <b/>
      <sz val="11"/>
      <color theme="7" tint="-0.249977111117893"/>
      <name val="Calibri"/>
      <family val="2"/>
      <charset val="238"/>
      <scheme val="minor"/>
    </font>
    <font>
      <b/>
      <sz val="11"/>
      <color theme="0"/>
      <name val="Calibri"/>
      <family val="2"/>
      <scheme val="minor"/>
    </font>
    <font>
      <sz val="11"/>
      <color rgb="FFFF0000"/>
      <name val="Calibri"/>
      <family val="2"/>
      <scheme val="minor"/>
    </font>
    <font>
      <sz val="11"/>
      <name val="Calibri"/>
      <family val="2"/>
      <scheme val="minor"/>
    </font>
    <font>
      <sz val="11"/>
      <color theme="0"/>
      <name val="Calibri"/>
      <family val="2"/>
      <scheme val="minor"/>
    </font>
    <font>
      <sz val="11"/>
      <color theme="1"/>
      <name val="Calibri"/>
      <family val="2"/>
    </font>
  </fonts>
  <fills count="4">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s>
  <borders count="4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top style="thin">
        <color theme="7" tint="-0.24994659260841701"/>
      </top>
      <bottom style="thin">
        <color theme="7" tint="-0.24994659260841701"/>
      </bottom>
      <diagonal/>
    </border>
    <border>
      <left/>
      <right/>
      <top style="thin">
        <color theme="7" tint="-0.24994659260841701"/>
      </top>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right/>
      <top/>
      <bottom style="thin">
        <color theme="7" tint="-0.24994659260841701"/>
      </bottom>
      <diagonal/>
    </border>
    <border>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right/>
      <top/>
      <bottom style="thin">
        <color rgb="FF7030A0"/>
      </bottom>
      <diagonal/>
    </border>
    <border>
      <left/>
      <right style="thin">
        <color theme="7" tint="-0.24994659260841701"/>
      </right>
      <top/>
      <bottom style="thin">
        <color rgb="FF7030A0"/>
      </bottom>
      <diagonal/>
    </border>
    <border>
      <left/>
      <right/>
      <top style="thin">
        <color rgb="FF7030A0"/>
      </top>
      <bottom style="thin">
        <color rgb="FF7030A0"/>
      </bottom>
      <diagonal/>
    </border>
    <border>
      <left/>
      <right style="thin">
        <color theme="7" tint="-0.24994659260841701"/>
      </right>
      <top style="thin">
        <color rgb="FF7030A0"/>
      </top>
      <bottom style="thin">
        <color rgb="FF7030A0"/>
      </bottom>
      <diagonal/>
    </border>
    <border>
      <left/>
      <right style="thin">
        <color theme="7" tint="-0.24994659260841701"/>
      </right>
      <top style="thin">
        <color indexed="64"/>
      </top>
      <bottom style="thin">
        <color theme="7" tint="-0.24994659260841701"/>
      </bottom>
      <diagonal/>
    </border>
    <border>
      <left/>
      <right/>
      <top style="thin">
        <color indexed="64"/>
      </top>
      <bottom style="thin">
        <color theme="7" tint="-0.24994659260841701"/>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theme="7" tint="-0.24994659260841701"/>
      </bottom>
      <diagonal/>
    </border>
    <border>
      <left style="thin">
        <color theme="7" tint="-0.24994659260841701"/>
      </left>
      <right style="medium">
        <color indexed="64"/>
      </right>
      <top style="medium">
        <color indexed="64"/>
      </top>
      <bottom style="thin">
        <color theme="7" tint="-0.24994659260841701"/>
      </bottom>
      <diagonal/>
    </border>
    <border>
      <left style="medium">
        <color indexed="64"/>
      </left>
      <right/>
      <top style="thin">
        <color indexed="64"/>
      </top>
      <bottom style="thin">
        <color indexed="64"/>
      </bottom>
      <diagonal/>
    </border>
    <border>
      <left style="medium">
        <color indexed="64"/>
      </left>
      <right/>
      <top/>
      <bottom/>
      <diagonal/>
    </border>
    <border>
      <left style="thin">
        <color theme="7" tint="-0.24994659260841701"/>
      </left>
      <right style="medium">
        <color indexed="64"/>
      </right>
      <top/>
      <bottom/>
      <diagonal/>
    </border>
    <border>
      <left style="thin">
        <color theme="7" tint="-0.24994659260841701"/>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indexed="64"/>
      </bottom>
      <diagonal/>
    </border>
    <border>
      <left style="thin">
        <color theme="7" tint="-0.24994659260841701"/>
      </left>
      <right style="medium">
        <color indexed="64"/>
      </right>
      <top style="thin">
        <color theme="7" tint="-0.24994659260841701"/>
      </top>
      <bottom style="thin">
        <color theme="7" tint="-0.24994659260841701"/>
      </bottom>
      <diagonal/>
    </border>
    <border>
      <left style="thin">
        <color theme="7" tint="-0.24994659260841701"/>
      </left>
      <right style="medium">
        <color indexed="64"/>
      </right>
      <top style="thin">
        <color theme="7" tint="-0.24994659260841701"/>
      </top>
      <bottom/>
      <diagonal/>
    </border>
    <border>
      <left style="thin">
        <color theme="7" tint="-0.24994659260841701"/>
      </left>
      <right style="medium">
        <color indexed="64"/>
      </right>
      <top/>
      <bottom style="thin">
        <color indexed="64"/>
      </bottom>
      <diagonal/>
    </border>
    <border>
      <left style="thin">
        <color theme="7" tint="-0.24994659260841701"/>
      </left>
      <right style="medium">
        <color indexed="64"/>
      </right>
      <top/>
      <bottom style="thin">
        <color rgb="FF7030A0"/>
      </bottom>
      <diagonal/>
    </border>
    <border>
      <left style="thin">
        <color theme="7" tint="-0.24994659260841701"/>
      </left>
      <right style="medium">
        <color indexed="64"/>
      </right>
      <top style="thin">
        <color rgb="FF7030A0"/>
      </top>
      <bottom style="thin">
        <color rgb="FF7030A0"/>
      </bottom>
      <diagonal/>
    </border>
    <border>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theme="7" tint="-0.24994659260841701"/>
      </bottom>
      <diagonal/>
    </border>
    <border>
      <left style="medium">
        <color indexed="64"/>
      </left>
      <right/>
      <top/>
      <bottom style="medium">
        <color indexed="64"/>
      </bottom>
      <diagonal/>
    </border>
    <border>
      <left/>
      <right/>
      <top/>
      <bottom style="medium">
        <color indexed="64"/>
      </bottom>
      <diagonal/>
    </border>
    <border>
      <left/>
      <right style="thin">
        <color theme="7" tint="-0.24994659260841701"/>
      </right>
      <top/>
      <bottom style="medium">
        <color indexed="64"/>
      </bottom>
      <diagonal/>
    </border>
    <border>
      <left style="thin">
        <color theme="7" tint="-0.24994659260841701"/>
      </left>
      <right style="medium">
        <color indexed="64"/>
      </right>
      <top/>
      <bottom style="medium">
        <color indexed="64"/>
      </bottom>
      <diagonal/>
    </border>
  </borders>
  <cellStyleXfs count="2">
    <xf numFmtId="0" fontId="0" fillId="0" borderId="0"/>
    <xf numFmtId="0" fontId="7" fillId="0" borderId="0"/>
  </cellStyleXfs>
  <cellXfs count="111">
    <xf numFmtId="0" fontId="0" fillId="0" borderId="0" xfId="0"/>
    <xf numFmtId="0" fontId="7" fillId="0" borderId="0" xfId="1" applyAlignment="1">
      <alignment horizontal="left" vertical="top" wrapText="1"/>
    </xf>
    <xf numFmtId="0" fontId="7" fillId="0" borderId="0" xfId="1" applyAlignment="1">
      <alignment wrapText="1"/>
    </xf>
    <xf numFmtId="0" fontId="7" fillId="0" borderId="0" xfId="1" applyAlignment="1"/>
    <xf numFmtId="0" fontId="7" fillId="0" borderId="0" xfId="1" applyNumberFormat="1" applyBorder="1" applyAlignment="1">
      <alignment horizontal="left" vertical="top" wrapText="1"/>
    </xf>
    <xf numFmtId="0" fontId="7" fillId="0" borderId="0" xfId="1" applyBorder="1" applyAlignment="1">
      <alignment horizontal="left" vertical="top" wrapText="1"/>
    </xf>
    <xf numFmtId="0" fontId="9" fillId="0" borderId="0" xfId="1" applyFont="1" applyBorder="1" applyAlignment="1">
      <alignment horizontal="center" vertical="top" wrapText="1"/>
    </xf>
    <xf numFmtId="0" fontId="7" fillId="0" borderId="5" xfId="1" applyNumberFormat="1" applyBorder="1" applyAlignment="1">
      <alignment horizontal="left" vertical="top" wrapText="1"/>
    </xf>
    <xf numFmtId="0" fontId="7" fillId="0" borderId="9" xfId="1" applyBorder="1" applyAlignment="1">
      <alignment horizontal="left" vertical="top" wrapText="1"/>
    </xf>
    <xf numFmtId="0" fontId="7" fillId="0" borderId="14" xfId="1" applyNumberFormat="1" applyBorder="1" applyAlignment="1">
      <alignment horizontal="left" vertical="top" wrapText="1"/>
    </xf>
    <xf numFmtId="0" fontId="7" fillId="0" borderId="15" xfId="1" applyBorder="1" applyAlignment="1">
      <alignment horizontal="left" vertical="top" wrapText="1"/>
    </xf>
    <xf numFmtId="0" fontId="6" fillId="2" borderId="0" xfId="1" applyFont="1" applyFill="1" applyBorder="1" applyAlignment="1">
      <alignment horizontal="left" vertical="top" wrapText="1"/>
    </xf>
    <xf numFmtId="0" fontId="7" fillId="0" borderId="5" xfId="1" applyFill="1" applyBorder="1" applyAlignment="1">
      <alignment horizontal="left" vertical="top" wrapText="1"/>
    </xf>
    <xf numFmtId="0" fontId="7" fillId="0" borderId="9" xfId="1" applyFill="1" applyBorder="1" applyAlignment="1">
      <alignment horizontal="left" vertical="top" wrapText="1"/>
    </xf>
    <xf numFmtId="0" fontId="7" fillId="0" borderId="11" xfId="1" applyFill="1" applyBorder="1" applyAlignment="1">
      <alignment horizontal="left" vertical="top" wrapText="1"/>
    </xf>
    <xf numFmtId="0" fontId="10" fillId="0" borderId="0" xfId="1" applyFont="1" applyBorder="1" applyAlignment="1">
      <alignment horizontal="left" vertical="top" wrapText="1"/>
    </xf>
    <xf numFmtId="0" fontId="5" fillId="0" borderId="5" xfId="1" applyFont="1" applyBorder="1" applyAlignment="1">
      <alignment horizontal="left" vertical="top" wrapText="1"/>
    </xf>
    <xf numFmtId="0" fontId="7" fillId="0" borderId="5" xfId="1" applyBorder="1" applyAlignment="1">
      <alignment horizontal="left" vertical="top" wrapText="1"/>
    </xf>
    <xf numFmtId="0" fontId="7" fillId="0" borderId="0" xfId="1" applyNumberFormat="1" applyAlignment="1">
      <alignment horizontal="left" vertical="top" wrapText="1"/>
    </xf>
    <xf numFmtId="0" fontId="4" fillId="0" borderId="0" xfId="1" applyFont="1" applyAlignment="1">
      <alignment horizontal="left" vertical="top" wrapText="1"/>
    </xf>
    <xf numFmtId="0" fontId="7" fillId="0" borderId="0" xfId="1" applyAlignment="1">
      <alignment horizontal="center" vertical="top"/>
    </xf>
    <xf numFmtId="0" fontId="13" fillId="0" borderId="0" xfId="1" applyFont="1" applyAlignment="1"/>
    <xf numFmtId="0" fontId="7" fillId="0" borderId="0" xfId="1" applyFill="1" applyBorder="1" applyAlignment="1">
      <alignment horizontal="left" vertical="top" wrapText="1"/>
    </xf>
    <xf numFmtId="0" fontId="7" fillId="0" borderId="0" xfId="1" applyBorder="1" applyAlignment="1">
      <alignment horizontal="center" vertical="top"/>
    </xf>
    <xf numFmtId="0" fontId="7" fillId="0" borderId="0" xfId="1" applyBorder="1" applyAlignment="1">
      <alignment wrapText="1"/>
    </xf>
    <xf numFmtId="0" fontId="13" fillId="0" borderId="0" xfId="1" applyFont="1" applyBorder="1" applyAlignment="1">
      <alignment wrapText="1"/>
    </xf>
    <xf numFmtId="0" fontId="14" fillId="0" borderId="0" xfId="1" applyFont="1" applyBorder="1" applyAlignment="1">
      <alignment wrapText="1"/>
    </xf>
    <xf numFmtId="0" fontId="11" fillId="0" borderId="0" xfId="1" applyFont="1" applyBorder="1" applyAlignment="1">
      <alignment horizontal="center" vertical="center" wrapText="1"/>
    </xf>
    <xf numFmtId="0" fontId="2" fillId="0" borderId="0" xfId="1" applyFont="1" applyBorder="1" applyAlignment="1">
      <alignment wrapText="1"/>
    </xf>
    <xf numFmtId="0" fontId="2" fillId="0" borderId="9" xfId="1" applyFont="1" applyFill="1" applyBorder="1" applyAlignment="1">
      <alignment horizontal="left" vertical="top" wrapText="1"/>
    </xf>
    <xf numFmtId="0" fontId="2" fillId="0" borderId="12" xfId="1" applyFont="1" applyFill="1" applyBorder="1" applyAlignment="1">
      <alignment horizontal="left" vertical="top" wrapText="1"/>
    </xf>
    <xf numFmtId="0" fontId="2" fillId="0" borderId="11" xfId="1" applyFont="1" applyFill="1" applyBorder="1" applyAlignment="1">
      <alignment horizontal="left" vertical="top" wrapText="1"/>
    </xf>
    <xf numFmtId="0" fontId="2" fillId="0" borderId="5"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7" xfId="1" applyFont="1" applyFill="1" applyBorder="1" applyAlignment="1">
      <alignment horizontal="left" vertical="top" wrapText="1"/>
    </xf>
    <xf numFmtId="0" fontId="1" fillId="0" borderId="7" xfId="1" applyFont="1" applyBorder="1" applyAlignment="1">
      <alignment horizontal="left" vertical="top" wrapText="1"/>
    </xf>
    <xf numFmtId="0" fontId="1" fillId="0" borderId="3" xfId="1" applyNumberFormat="1" applyFont="1" applyBorder="1" applyAlignment="1">
      <alignment horizontal="left" vertical="top" wrapText="1"/>
    </xf>
    <xf numFmtId="0" fontId="1" fillId="0" borderId="2" xfId="1" applyNumberFormat="1" applyFont="1" applyBorder="1" applyAlignment="1">
      <alignment horizontal="left" vertical="top" wrapText="1"/>
    </xf>
    <xf numFmtId="0" fontId="1" fillId="0" borderId="1" xfId="1" applyFont="1" applyBorder="1" applyAlignment="1">
      <alignment horizontal="left" vertical="top" wrapText="1"/>
    </xf>
    <xf numFmtId="0" fontId="1" fillId="0" borderId="0" xfId="1" applyFont="1" applyBorder="1" applyAlignment="1">
      <alignment wrapText="1"/>
    </xf>
    <xf numFmtId="0" fontId="1" fillId="0" borderId="5" xfId="1" applyFont="1" applyBorder="1" applyAlignment="1">
      <alignment horizontal="left" vertical="top" wrapText="1"/>
    </xf>
    <xf numFmtId="0" fontId="0" fillId="0" borderId="5" xfId="1" applyFont="1" applyBorder="1" applyAlignment="1">
      <alignment horizontal="left" vertical="top" wrapText="1"/>
    </xf>
    <xf numFmtId="0" fontId="7" fillId="0" borderId="2" xfId="1" applyNumberFormat="1" applyBorder="1" applyAlignment="1">
      <alignment horizontal="left" vertical="top" wrapText="1"/>
    </xf>
    <xf numFmtId="0" fontId="7" fillId="0" borderId="20" xfId="1" applyNumberFormat="1" applyBorder="1" applyAlignment="1">
      <alignment horizontal="left" vertical="top" wrapText="1"/>
    </xf>
    <xf numFmtId="0" fontId="0" fillId="0" borderId="2" xfId="1" applyFont="1" applyBorder="1" applyAlignment="1">
      <alignment horizontal="left" vertical="top" wrapText="1"/>
    </xf>
    <xf numFmtId="0" fontId="7" fillId="0" borderId="1" xfId="1" applyBorder="1" applyAlignment="1">
      <alignment horizontal="center" vertical="top"/>
    </xf>
    <xf numFmtId="0" fontId="7" fillId="0" borderId="0" xfId="1" applyBorder="1" applyAlignment="1"/>
    <xf numFmtId="0" fontId="12" fillId="2" borderId="2" xfId="1" applyFont="1" applyFill="1" applyBorder="1" applyAlignment="1">
      <alignment horizontal="left" vertical="top" wrapText="1"/>
    </xf>
    <xf numFmtId="0" fontId="7" fillId="0" borderId="0" xfId="1" applyNumberFormat="1" applyFill="1" applyBorder="1" applyAlignment="1">
      <alignment horizontal="left" vertical="top" wrapText="1"/>
    </xf>
    <xf numFmtId="0" fontId="7" fillId="0" borderId="21" xfId="1" applyBorder="1" applyAlignment="1">
      <alignment horizontal="left" vertical="top" wrapText="1"/>
    </xf>
    <xf numFmtId="0" fontId="7" fillId="0" borderId="22" xfId="1" applyBorder="1" applyAlignment="1">
      <alignment horizontal="left" vertical="top" wrapText="1"/>
    </xf>
    <xf numFmtId="0" fontId="7" fillId="0" borderId="23" xfId="1" applyNumberFormat="1" applyBorder="1" applyAlignment="1">
      <alignment horizontal="left" vertical="top" wrapText="1"/>
    </xf>
    <xf numFmtId="0" fontId="10" fillId="0" borderId="23" xfId="1" applyFont="1" applyBorder="1" applyAlignment="1">
      <alignment horizontal="center" vertical="top" wrapText="1"/>
    </xf>
    <xf numFmtId="0" fontId="10" fillId="0" borderId="24" xfId="1" applyFont="1" applyBorder="1" applyAlignment="1">
      <alignment horizontal="center" vertical="top"/>
    </xf>
    <xf numFmtId="0" fontId="12" fillId="2" borderId="25" xfId="1" applyFont="1" applyFill="1" applyBorder="1" applyAlignment="1">
      <alignment horizontal="left" vertical="top" wrapText="1"/>
    </xf>
    <xf numFmtId="0" fontId="7" fillId="0" borderId="26" xfId="1" applyBorder="1" applyAlignment="1">
      <alignment horizontal="left" vertical="top" wrapText="1"/>
    </xf>
    <xf numFmtId="0" fontId="7" fillId="3" borderId="27" xfId="1" applyFill="1" applyBorder="1" applyAlignment="1">
      <alignment horizontal="center" vertical="top"/>
    </xf>
    <xf numFmtId="0" fontId="12" fillId="2" borderId="29" xfId="1" applyFont="1" applyFill="1" applyBorder="1" applyAlignment="1">
      <alignment horizontal="center" vertical="top"/>
    </xf>
    <xf numFmtId="0" fontId="7" fillId="0" borderId="28" xfId="1" applyBorder="1" applyAlignment="1">
      <alignment horizontal="center" vertical="top"/>
    </xf>
    <xf numFmtId="0" fontId="7" fillId="0" borderId="30" xfId="1" applyBorder="1" applyAlignment="1">
      <alignment horizontal="center" vertical="top"/>
    </xf>
    <xf numFmtId="0" fontId="7" fillId="0" borderId="4" xfId="1" applyBorder="1" applyAlignment="1">
      <alignment horizontal="center" vertical="top"/>
    </xf>
    <xf numFmtId="0" fontId="7" fillId="0" borderId="26" xfId="1" applyFill="1" applyBorder="1" applyAlignment="1">
      <alignment horizontal="left" vertical="top" wrapText="1"/>
    </xf>
    <xf numFmtId="0" fontId="7" fillId="0" borderId="31" xfId="1" applyBorder="1" applyAlignment="1">
      <alignment horizontal="center" vertical="top"/>
    </xf>
    <xf numFmtId="0" fontId="7" fillId="0" borderId="30" xfId="1" applyFill="1" applyBorder="1" applyAlignment="1">
      <alignment horizontal="center" vertical="top"/>
    </xf>
    <xf numFmtId="0" fontId="7" fillId="0" borderId="33" xfId="1" applyBorder="1" applyAlignment="1">
      <alignment horizontal="center" vertical="top"/>
    </xf>
    <xf numFmtId="0" fontId="7" fillId="0" borderId="34" xfId="1" applyBorder="1" applyAlignment="1">
      <alignment horizontal="center" vertical="top"/>
    </xf>
    <xf numFmtId="0" fontId="7" fillId="0" borderId="35" xfId="1" applyBorder="1" applyAlignment="1">
      <alignment horizontal="center" vertical="top"/>
    </xf>
    <xf numFmtId="0" fontId="0" fillId="0" borderId="0" xfId="0" applyBorder="1" applyAlignment="1">
      <alignment wrapText="1"/>
    </xf>
    <xf numFmtId="0" fontId="12" fillId="2" borderId="32" xfId="1" applyFont="1" applyFill="1" applyBorder="1" applyAlignment="1">
      <alignment horizontal="center" vertical="top"/>
    </xf>
    <xf numFmtId="0" fontId="7" fillId="3" borderId="29" xfId="1" applyFill="1" applyBorder="1" applyAlignment="1">
      <alignment horizontal="center" vertical="top"/>
    </xf>
    <xf numFmtId="0" fontId="7" fillId="3" borderId="36" xfId="1" applyFill="1" applyBorder="1" applyAlignment="1">
      <alignment horizontal="center" vertical="top"/>
    </xf>
    <xf numFmtId="0" fontId="6" fillId="2" borderId="26" xfId="1" applyFont="1" applyFill="1" applyBorder="1" applyAlignment="1">
      <alignment horizontal="left" vertical="top" wrapText="1"/>
    </xf>
    <xf numFmtId="0" fontId="6" fillId="2" borderId="27" xfId="1" applyFont="1" applyFill="1" applyBorder="1" applyAlignment="1">
      <alignment horizontal="center" vertical="top"/>
    </xf>
    <xf numFmtId="0" fontId="7" fillId="0" borderId="31" xfId="1" applyFill="1" applyBorder="1" applyAlignment="1">
      <alignment horizontal="center" vertical="top"/>
    </xf>
    <xf numFmtId="0" fontId="7" fillId="0" borderId="28" xfId="1" applyFill="1" applyBorder="1" applyAlignment="1">
      <alignment horizontal="center" vertical="top"/>
    </xf>
    <xf numFmtId="0" fontId="15" fillId="2" borderId="37" xfId="1" applyFont="1" applyFill="1" applyBorder="1" applyAlignment="1">
      <alignment horizontal="left" vertical="top" wrapText="1"/>
    </xf>
    <xf numFmtId="0" fontId="15" fillId="2" borderId="38" xfId="1" applyFont="1" applyFill="1" applyBorder="1" applyAlignment="1">
      <alignment horizontal="left" vertical="top" wrapText="1"/>
    </xf>
    <xf numFmtId="0" fontId="15" fillId="2" borderId="38" xfId="1" applyNumberFormat="1" applyFont="1" applyFill="1" applyBorder="1" applyAlignment="1">
      <alignment horizontal="left" vertical="top" wrapText="1"/>
    </xf>
    <xf numFmtId="0" fontId="12" fillId="2" borderId="39" xfId="1" applyFont="1" applyFill="1" applyBorder="1" applyAlignment="1">
      <alignment horizontal="right" vertical="top" wrapText="1"/>
    </xf>
    <xf numFmtId="0" fontId="12" fillId="2" borderId="40" xfId="1" applyFont="1" applyFill="1" applyBorder="1" applyAlignment="1">
      <alignment horizontal="center" vertical="top"/>
    </xf>
    <xf numFmtId="0" fontId="1" fillId="0" borderId="17" xfId="1" applyFont="1" applyBorder="1" applyAlignment="1">
      <alignment horizontal="left" vertical="top" wrapText="1"/>
    </xf>
    <xf numFmtId="0" fontId="1" fillId="0" borderId="9" xfId="1" applyFont="1" applyBorder="1" applyAlignment="1">
      <alignment horizontal="left" vertical="top" wrapText="1"/>
    </xf>
    <xf numFmtId="0" fontId="1" fillId="0" borderId="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3" borderId="2" xfId="1" applyNumberFormat="1" applyFont="1" applyFill="1" applyBorder="1" applyAlignment="1">
      <alignment horizontal="left" vertical="top" wrapText="1"/>
    </xf>
    <xf numFmtId="49" fontId="1" fillId="3" borderId="0" xfId="1" applyNumberFormat="1" applyFont="1" applyFill="1" applyBorder="1" applyAlignment="1">
      <alignment horizontal="left" vertical="top" wrapText="1"/>
    </xf>
    <xf numFmtId="0" fontId="1" fillId="3" borderId="0" xfId="1" applyNumberFormat="1" applyFont="1" applyFill="1" applyBorder="1" applyAlignment="1">
      <alignment horizontal="left" vertical="top" wrapText="1"/>
    </xf>
    <xf numFmtId="0" fontId="1" fillId="3" borderId="19" xfId="1" applyNumberFormat="1" applyFont="1" applyFill="1" applyBorder="1" applyAlignment="1">
      <alignment horizontal="left" vertical="top" wrapText="1"/>
    </xf>
    <xf numFmtId="0" fontId="0" fillId="0" borderId="6" xfId="1" applyFont="1" applyBorder="1" applyAlignment="1">
      <alignment horizontal="left" vertical="top" wrapText="1"/>
    </xf>
    <xf numFmtId="0" fontId="8" fillId="0" borderId="0" xfId="1" applyNumberFormat="1" applyFont="1" applyAlignment="1">
      <alignment horizontal="left" vertical="top" wrapText="1"/>
    </xf>
    <xf numFmtId="0" fontId="8" fillId="0" borderId="0" xfId="1" applyFont="1" applyAlignment="1">
      <alignment horizontal="left" vertical="top" wrapText="1"/>
    </xf>
    <xf numFmtId="0" fontId="1" fillId="3" borderId="0" xfId="1" applyFont="1" applyFill="1" applyBorder="1" applyAlignment="1">
      <alignment horizontal="left" vertical="top" wrapText="1"/>
    </xf>
    <xf numFmtId="0" fontId="7" fillId="3" borderId="8" xfId="1" applyFill="1" applyBorder="1" applyAlignment="1">
      <alignment horizontal="left" vertical="top" wrapText="1"/>
    </xf>
    <xf numFmtId="0" fontId="12" fillId="2" borderId="2" xfId="1" applyNumberFormat="1" applyFont="1" applyFill="1" applyBorder="1" applyAlignment="1">
      <alignment horizontal="left" vertical="top" wrapText="1"/>
    </xf>
    <xf numFmtId="0" fontId="12" fillId="2" borderId="2" xfId="1" applyFont="1" applyFill="1" applyBorder="1" applyAlignment="1">
      <alignment horizontal="left" vertical="top" wrapText="1"/>
    </xf>
    <xf numFmtId="0" fontId="12" fillId="2" borderId="13" xfId="1" applyFont="1" applyFill="1" applyBorder="1" applyAlignment="1">
      <alignment horizontal="left" vertical="top" wrapText="1"/>
    </xf>
    <xf numFmtId="0" fontId="7" fillId="3" borderId="0" xfId="1" applyFill="1" applyBorder="1" applyAlignment="1">
      <alignment horizontal="left" vertical="top" wrapText="1"/>
    </xf>
    <xf numFmtId="0" fontId="1" fillId="3" borderId="6" xfId="1" applyFont="1" applyFill="1" applyBorder="1" applyAlignment="1">
      <alignment horizontal="left" vertical="top" wrapText="1"/>
    </xf>
    <xf numFmtId="0" fontId="7" fillId="0" borderId="7" xfId="1" applyBorder="1" applyAlignment="1">
      <alignment horizontal="left" vertical="top" wrapText="1"/>
    </xf>
    <xf numFmtId="0" fontId="12" fillId="2" borderId="3" xfId="1" applyFont="1" applyFill="1" applyBorder="1" applyAlignment="1">
      <alignment horizontal="left" vertical="top" wrapText="1"/>
    </xf>
    <xf numFmtId="0" fontId="12" fillId="2" borderId="10" xfId="1" applyFont="1" applyFill="1" applyBorder="1" applyAlignment="1">
      <alignment horizontal="left" vertical="top" wrapText="1"/>
    </xf>
    <xf numFmtId="0" fontId="1" fillId="3" borderId="2" xfId="1" applyFont="1" applyFill="1" applyBorder="1" applyAlignment="1">
      <alignment horizontal="left" vertical="top" wrapText="1"/>
    </xf>
    <xf numFmtId="0" fontId="7" fillId="3" borderId="13" xfId="1" applyFill="1" applyBorder="1" applyAlignment="1">
      <alignment horizontal="left" vertical="top" wrapText="1"/>
    </xf>
    <xf numFmtId="0" fontId="1" fillId="3" borderId="2" xfId="1" applyNumberFormat="1" applyFont="1" applyFill="1" applyBorder="1" applyAlignment="1">
      <alignment horizontal="left" vertical="top" wrapText="1"/>
    </xf>
    <xf numFmtId="0" fontId="1" fillId="3" borderId="19" xfId="1" applyFont="1" applyFill="1" applyBorder="1" applyAlignment="1">
      <alignment horizontal="left" vertical="top" wrapText="1"/>
    </xf>
    <xf numFmtId="0" fontId="7" fillId="3" borderId="18" xfId="1" applyFill="1" applyBorder="1" applyAlignment="1">
      <alignment horizontal="left" vertical="top" wrapText="1"/>
    </xf>
    <xf numFmtId="0" fontId="6" fillId="2" borderId="6" xfId="1" applyNumberFormat="1" applyFont="1" applyFill="1" applyBorder="1" applyAlignment="1">
      <alignment horizontal="left" vertical="top" wrapText="1"/>
    </xf>
    <xf numFmtId="0" fontId="3" fillId="0" borderId="6" xfId="1" applyFont="1" applyBorder="1" applyAlignment="1">
      <alignment horizontal="left" vertical="top" wrapText="1"/>
    </xf>
    <xf numFmtId="0" fontId="3" fillId="0" borderId="7" xfId="1" applyFont="1" applyBorder="1" applyAlignment="1">
      <alignment horizontal="left" vertical="top" wrapText="1"/>
    </xf>
    <xf numFmtId="0" fontId="7" fillId="0" borderId="8" xfId="1" applyBorder="1" applyAlignment="1">
      <alignment horizontal="left" vertical="top" wrapText="1"/>
    </xf>
    <xf numFmtId="0" fontId="1" fillId="3" borderId="13" xfId="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60"/>
  <sheetViews>
    <sheetView showGridLines="0" tabSelected="1" view="pageLayout" zoomScaleNormal="100" zoomScaleSheetLayoutView="100" workbookViewId="0">
      <selection activeCell="C11" sqref="C11:E11"/>
    </sheetView>
  </sheetViews>
  <sheetFormatPr defaultColWidth="8.85546875" defaultRowHeight="15" x14ac:dyDescent="0.25"/>
  <cols>
    <col min="1" max="1" width="2.5703125" style="1" bestFit="1" customWidth="1"/>
    <col min="2" max="2" width="2.5703125" style="1" customWidth="1"/>
    <col min="3" max="3" width="4.85546875" style="18" customWidth="1"/>
    <col min="4" max="4" width="3.42578125" style="18" customWidth="1"/>
    <col min="5" max="5" width="71.7109375" style="1" customWidth="1"/>
    <col min="6" max="6" width="7.42578125" style="20" customWidth="1"/>
    <col min="7" max="7" width="54.85546875" style="2" customWidth="1"/>
    <col min="8" max="8" width="32.85546875" style="3" customWidth="1"/>
    <col min="9" max="9" width="7.140625" style="3" customWidth="1"/>
    <col min="10" max="10" width="8.85546875" style="3"/>
    <col min="11" max="11" width="8.85546875" style="46"/>
    <col min="12" max="16384" width="8.85546875" style="3"/>
  </cols>
  <sheetData>
    <row r="2" spans="1:7" ht="15.75" x14ac:dyDescent="0.25">
      <c r="C2" s="89" t="s">
        <v>1</v>
      </c>
      <c r="D2" s="90"/>
      <c r="E2" s="90"/>
    </row>
    <row r="3" spans="1:7" ht="15.75" x14ac:dyDescent="0.25">
      <c r="C3" s="89" t="s">
        <v>2</v>
      </c>
      <c r="D3" s="90"/>
      <c r="E3" s="90"/>
    </row>
    <row r="4" spans="1:7" ht="15.75" x14ac:dyDescent="0.25">
      <c r="C4" s="89" t="s">
        <v>3</v>
      </c>
      <c r="D4" s="90"/>
      <c r="E4" s="90"/>
    </row>
    <row r="5" spans="1:7" ht="15.75" x14ac:dyDescent="0.25">
      <c r="C5" s="89" t="s">
        <v>54</v>
      </c>
      <c r="D5" s="90"/>
      <c r="E5" s="90"/>
    </row>
    <row r="7" spans="1:7" x14ac:dyDescent="0.25">
      <c r="C7" s="4"/>
      <c r="D7" s="4"/>
      <c r="E7" s="5"/>
      <c r="F7" s="23"/>
    </row>
    <row r="8" spans="1:7" ht="15.75" x14ac:dyDescent="0.25">
      <c r="C8" s="4"/>
      <c r="D8" s="4"/>
      <c r="E8" s="6" t="s">
        <v>53</v>
      </c>
      <c r="F8" s="23"/>
    </row>
    <row r="9" spans="1:7" ht="15.75" thickBot="1" x14ac:dyDescent="0.3">
      <c r="C9" s="4"/>
      <c r="D9" s="4"/>
      <c r="E9" s="5"/>
      <c r="F9" s="23"/>
    </row>
    <row r="10" spans="1:7" ht="19.5" customHeight="1" x14ac:dyDescent="0.25">
      <c r="A10" s="49"/>
      <c r="B10" s="50"/>
      <c r="C10" s="51"/>
      <c r="D10" s="51"/>
      <c r="E10" s="52" t="s">
        <v>4</v>
      </c>
      <c r="F10" s="53" t="s">
        <v>5</v>
      </c>
      <c r="G10" s="27"/>
    </row>
    <row r="11" spans="1:7" ht="16.5" customHeight="1" x14ac:dyDescent="0.25">
      <c r="A11" s="54" t="s">
        <v>55</v>
      </c>
      <c r="B11" s="47"/>
      <c r="C11" s="93" t="s">
        <v>56</v>
      </c>
      <c r="D11" s="94"/>
      <c r="E11" s="95"/>
      <c r="F11" s="57">
        <f>F12+F20</f>
        <v>40</v>
      </c>
      <c r="G11" s="24"/>
    </row>
    <row r="12" spans="1:7" ht="20.25" customHeight="1" x14ac:dyDescent="0.25">
      <c r="A12" s="55"/>
      <c r="B12" s="5"/>
      <c r="C12" s="85" t="s">
        <v>57</v>
      </c>
      <c r="D12" s="96" t="s">
        <v>11</v>
      </c>
      <c r="E12" s="92"/>
      <c r="F12" s="56">
        <f>MAX(F13:F19)</f>
        <v>10</v>
      </c>
      <c r="G12" s="24"/>
    </row>
    <row r="13" spans="1:7" ht="21" customHeight="1" x14ac:dyDescent="0.25">
      <c r="A13" s="55"/>
      <c r="B13" s="5"/>
      <c r="C13" s="4"/>
      <c r="D13" s="82" t="s">
        <v>6</v>
      </c>
      <c r="E13" s="81" t="s">
        <v>27</v>
      </c>
      <c r="F13" s="59">
        <v>4</v>
      </c>
      <c r="G13" s="24"/>
    </row>
    <row r="14" spans="1:7" x14ac:dyDescent="0.25">
      <c r="A14" s="55"/>
      <c r="B14" s="5"/>
      <c r="C14" s="4"/>
      <c r="D14" s="7"/>
      <c r="E14" s="8" t="s">
        <v>7</v>
      </c>
      <c r="F14" s="59"/>
      <c r="G14" s="24"/>
    </row>
    <row r="15" spans="1:7" x14ac:dyDescent="0.25">
      <c r="A15" s="55"/>
      <c r="B15" s="5"/>
      <c r="C15" s="4"/>
      <c r="D15" s="82" t="s">
        <v>8</v>
      </c>
      <c r="E15" s="81" t="s">
        <v>52</v>
      </c>
      <c r="F15" s="59">
        <v>6</v>
      </c>
      <c r="G15" s="24"/>
    </row>
    <row r="16" spans="1:7" x14ac:dyDescent="0.25">
      <c r="A16" s="55"/>
      <c r="B16" s="5"/>
      <c r="C16" s="4"/>
      <c r="D16" s="7"/>
      <c r="E16" s="81" t="s">
        <v>7</v>
      </c>
      <c r="F16" s="59"/>
      <c r="G16" s="24"/>
    </row>
    <row r="17" spans="1:9" x14ac:dyDescent="0.25">
      <c r="A17" s="55"/>
      <c r="B17" s="5"/>
      <c r="C17" s="4"/>
      <c r="D17" s="82" t="s">
        <v>9</v>
      </c>
      <c r="E17" s="8" t="s">
        <v>13</v>
      </c>
      <c r="F17" s="59">
        <v>8</v>
      </c>
      <c r="G17" s="24"/>
    </row>
    <row r="18" spans="1:9" x14ac:dyDescent="0.25">
      <c r="A18" s="55"/>
      <c r="B18" s="5"/>
      <c r="C18" s="4"/>
      <c r="D18" s="9"/>
      <c r="E18" s="10" t="s">
        <v>7</v>
      </c>
      <c r="F18" s="64"/>
      <c r="G18" s="24"/>
    </row>
    <row r="19" spans="1:9" x14ac:dyDescent="0.25">
      <c r="A19" s="55"/>
      <c r="B19" s="5"/>
      <c r="C19" s="4"/>
      <c r="D19" s="83" t="s">
        <v>12</v>
      </c>
      <c r="E19" s="80" t="s">
        <v>51</v>
      </c>
      <c r="F19" s="65">
        <v>10</v>
      </c>
      <c r="G19" s="24"/>
    </row>
    <row r="20" spans="1:9" ht="26.25" customHeight="1" x14ac:dyDescent="0.25">
      <c r="A20" s="55"/>
      <c r="B20" s="5"/>
      <c r="C20" s="86" t="s">
        <v>58</v>
      </c>
      <c r="D20" s="91" t="s">
        <v>65</v>
      </c>
      <c r="E20" s="92"/>
      <c r="F20" s="56">
        <f>SUM(F21:F24)</f>
        <v>30</v>
      </c>
      <c r="G20" s="24"/>
      <c r="I20" s="21"/>
    </row>
    <row r="21" spans="1:9" ht="53.25" customHeight="1" x14ac:dyDescent="0.25">
      <c r="A21" s="55"/>
      <c r="B21" s="5"/>
      <c r="C21" s="4"/>
      <c r="D21" s="36" t="s">
        <v>6</v>
      </c>
      <c r="E21" s="38" t="s">
        <v>49</v>
      </c>
      <c r="F21" s="66">
        <v>10</v>
      </c>
      <c r="G21" s="24"/>
      <c r="I21" s="21"/>
    </row>
    <row r="22" spans="1:9" ht="61.5" customHeight="1" x14ac:dyDescent="0.25">
      <c r="A22" s="55"/>
      <c r="B22" s="5"/>
      <c r="C22" s="4"/>
      <c r="D22" s="37" t="s">
        <v>8</v>
      </c>
      <c r="E22" s="67" t="s">
        <v>42</v>
      </c>
      <c r="F22" s="58">
        <v>10</v>
      </c>
      <c r="G22" s="24"/>
      <c r="I22" s="21"/>
    </row>
    <row r="23" spans="1:9" ht="156" customHeight="1" x14ac:dyDescent="0.25">
      <c r="A23" s="55"/>
      <c r="B23" s="5"/>
      <c r="C23" s="4"/>
      <c r="D23" s="37" t="s">
        <v>9</v>
      </c>
      <c r="E23" s="35" t="s">
        <v>66</v>
      </c>
      <c r="F23" s="62">
        <v>5</v>
      </c>
      <c r="G23" s="24"/>
    </row>
    <row r="24" spans="1:9" ht="32.25" customHeight="1" x14ac:dyDescent="0.25">
      <c r="A24" s="55"/>
      <c r="B24" s="5"/>
      <c r="C24" s="4"/>
      <c r="D24" s="37" t="s">
        <v>12</v>
      </c>
      <c r="E24" s="38" t="s">
        <v>46</v>
      </c>
      <c r="F24" s="60">
        <v>5</v>
      </c>
      <c r="G24" s="24"/>
    </row>
    <row r="25" spans="1:9" ht="28.9" customHeight="1" x14ac:dyDescent="0.25">
      <c r="A25" s="54" t="s">
        <v>59</v>
      </c>
      <c r="B25" s="47"/>
      <c r="C25" s="93" t="s">
        <v>63</v>
      </c>
      <c r="D25" s="99"/>
      <c r="E25" s="100"/>
      <c r="F25" s="68">
        <f>SUM(F26:F28)</f>
        <v>15</v>
      </c>
      <c r="G25" s="24"/>
      <c r="I25" s="21"/>
    </row>
    <row r="26" spans="1:9" ht="28.9" customHeight="1" x14ac:dyDescent="0.25">
      <c r="A26" s="55"/>
      <c r="B26" s="5"/>
      <c r="C26" s="84" t="s">
        <v>60</v>
      </c>
      <c r="D26" s="101" t="s">
        <v>17</v>
      </c>
      <c r="E26" s="102"/>
      <c r="F26" s="69">
        <v>7</v>
      </c>
      <c r="G26" s="39"/>
      <c r="I26" s="2"/>
    </row>
    <row r="27" spans="1:9" ht="63" customHeight="1" x14ac:dyDescent="0.25">
      <c r="A27" s="55"/>
      <c r="B27" s="5"/>
      <c r="C27" s="84" t="s">
        <v>61</v>
      </c>
      <c r="D27" s="103" t="s">
        <v>67</v>
      </c>
      <c r="E27" s="102"/>
      <c r="F27" s="69">
        <v>4</v>
      </c>
      <c r="G27" s="26"/>
    </row>
    <row r="28" spans="1:9" ht="21" customHeight="1" x14ac:dyDescent="0.25">
      <c r="A28" s="55"/>
      <c r="B28" s="5"/>
      <c r="C28" s="84" t="s">
        <v>62</v>
      </c>
      <c r="D28" s="101" t="s">
        <v>50</v>
      </c>
      <c r="E28" s="110"/>
      <c r="F28" s="69">
        <v>4</v>
      </c>
      <c r="G28" s="26"/>
    </row>
    <row r="29" spans="1:9" ht="30.75" customHeight="1" x14ac:dyDescent="0.25">
      <c r="A29" s="54" t="s">
        <v>10</v>
      </c>
      <c r="B29" s="47"/>
      <c r="C29" s="93" t="s">
        <v>48</v>
      </c>
      <c r="D29" s="94"/>
      <c r="E29" s="95"/>
      <c r="F29" s="57">
        <v>5</v>
      </c>
      <c r="G29" s="24"/>
    </row>
    <row r="30" spans="1:9" ht="66" customHeight="1" x14ac:dyDescent="0.25">
      <c r="A30" s="55"/>
      <c r="B30" s="5"/>
      <c r="C30" s="87" t="s">
        <v>0</v>
      </c>
      <c r="D30" s="104" t="s">
        <v>68</v>
      </c>
      <c r="E30" s="105"/>
      <c r="F30" s="70">
        <v>5</v>
      </c>
      <c r="G30" s="39"/>
    </row>
    <row r="31" spans="1:9" ht="30.75" customHeight="1" x14ac:dyDescent="0.25">
      <c r="A31" s="71" t="s">
        <v>15</v>
      </c>
      <c r="B31" s="11"/>
      <c r="C31" s="106" t="s">
        <v>64</v>
      </c>
      <c r="D31" s="107"/>
      <c r="E31" s="108"/>
      <c r="F31" s="72">
        <f>F32+F42</f>
        <v>40</v>
      </c>
      <c r="G31" s="24"/>
    </row>
    <row r="32" spans="1:9" ht="18.75" customHeight="1" x14ac:dyDescent="0.25">
      <c r="A32" s="55"/>
      <c r="B32" s="5"/>
      <c r="C32" s="86" t="s">
        <v>16</v>
      </c>
      <c r="D32" s="91" t="s">
        <v>47</v>
      </c>
      <c r="E32" s="109"/>
      <c r="F32" s="56">
        <f>F33+F37</f>
        <v>20</v>
      </c>
      <c r="G32" s="28"/>
    </row>
    <row r="33" spans="1:7" ht="18" customHeight="1" x14ac:dyDescent="0.25">
      <c r="A33" s="61"/>
      <c r="B33" s="22"/>
      <c r="C33" s="48"/>
      <c r="D33" s="12" t="s">
        <v>6</v>
      </c>
      <c r="E33" s="13" t="s">
        <v>25</v>
      </c>
      <c r="F33" s="63">
        <f>MAX(F34,F35,F36)</f>
        <v>10</v>
      </c>
      <c r="G33" s="25"/>
    </row>
    <row r="34" spans="1:7" ht="16.5" customHeight="1" x14ac:dyDescent="0.25">
      <c r="A34" s="61"/>
      <c r="B34" s="22"/>
      <c r="C34" s="48"/>
      <c r="D34" s="12"/>
      <c r="E34" s="29" t="s">
        <v>26</v>
      </c>
      <c r="F34" s="63">
        <v>10</v>
      </c>
      <c r="G34" s="24"/>
    </row>
    <row r="35" spans="1:7" ht="16.5" customHeight="1" x14ac:dyDescent="0.25">
      <c r="A35" s="61"/>
      <c r="B35" s="22"/>
      <c r="C35" s="48"/>
      <c r="D35" s="12"/>
      <c r="E35" s="29" t="s">
        <v>28</v>
      </c>
      <c r="F35" s="63">
        <v>5</v>
      </c>
      <c r="G35" s="24"/>
    </row>
    <row r="36" spans="1:7" ht="17.25" customHeight="1" x14ac:dyDescent="0.25">
      <c r="A36" s="61"/>
      <c r="B36" s="22"/>
      <c r="C36" s="48"/>
      <c r="D36" s="12"/>
      <c r="E36" s="29" t="s">
        <v>29</v>
      </c>
      <c r="F36" s="63">
        <v>0</v>
      </c>
      <c r="G36" s="24"/>
    </row>
    <row r="37" spans="1:7" ht="17.25" customHeight="1" x14ac:dyDescent="0.25">
      <c r="A37" s="61"/>
      <c r="B37" s="22"/>
      <c r="C37" s="48"/>
      <c r="D37" s="12" t="s">
        <v>8</v>
      </c>
      <c r="E37" s="13" t="s">
        <v>24</v>
      </c>
      <c r="F37" s="73">
        <f>MAX(F38,F39,F41)</f>
        <v>10</v>
      </c>
      <c r="G37" s="24"/>
    </row>
    <row r="38" spans="1:7" ht="16.5" customHeight="1" x14ac:dyDescent="0.25">
      <c r="A38" s="61"/>
      <c r="B38" s="22"/>
      <c r="C38" s="48"/>
      <c r="D38" s="12"/>
      <c r="E38" s="29" t="s">
        <v>30</v>
      </c>
      <c r="F38" s="73">
        <v>10</v>
      </c>
      <c r="G38" s="24"/>
    </row>
    <row r="39" spans="1:7" ht="15.75" customHeight="1" x14ac:dyDescent="0.25">
      <c r="A39" s="61"/>
      <c r="B39" s="22"/>
      <c r="C39" s="48"/>
      <c r="D39" s="12"/>
      <c r="E39" s="29" t="s">
        <v>31</v>
      </c>
      <c r="F39" s="73">
        <v>5</v>
      </c>
      <c r="G39" s="24"/>
    </row>
    <row r="40" spans="1:7" ht="15.75" customHeight="1" x14ac:dyDescent="0.25">
      <c r="A40" s="61"/>
      <c r="B40" s="22"/>
      <c r="C40" s="48"/>
      <c r="D40" s="12"/>
      <c r="E40" s="29" t="s">
        <v>32</v>
      </c>
      <c r="F40" s="73">
        <v>2</v>
      </c>
      <c r="G40" s="24"/>
    </row>
    <row r="41" spans="1:7" ht="14.25" customHeight="1" x14ac:dyDescent="0.25">
      <c r="A41" s="61"/>
      <c r="B41" s="22"/>
      <c r="C41" s="48"/>
      <c r="D41" s="12"/>
      <c r="E41" s="29" t="s">
        <v>33</v>
      </c>
      <c r="F41" s="73">
        <v>0</v>
      </c>
      <c r="G41" s="24"/>
    </row>
    <row r="42" spans="1:7" ht="15" customHeight="1" x14ac:dyDescent="0.25">
      <c r="A42" s="55"/>
      <c r="B42" s="5"/>
      <c r="C42" s="86" t="s">
        <v>18</v>
      </c>
      <c r="D42" s="97" t="s">
        <v>69</v>
      </c>
      <c r="E42" s="98"/>
      <c r="F42" s="56">
        <f>F43+F44+F45+MAX(F46:F48)+F49</f>
        <v>20</v>
      </c>
      <c r="G42" s="24"/>
    </row>
    <row r="43" spans="1:7" ht="31.15" customHeight="1" x14ac:dyDescent="0.25">
      <c r="A43" s="55"/>
      <c r="B43" s="5"/>
      <c r="C43" s="48"/>
      <c r="D43" s="14" t="s">
        <v>6</v>
      </c>
      <c r="E43" s="30" t="s">
        <v>35</v>
      </c>
      <c r="F43" s="74">
        <v>1</v>
      </c>
      <c r="G43" s="24"/>
    </row>
    <row r="44" spans="1:7" ht="18" customHeight="1" x14ac:dyDescent="0.25">
      <c r="A44" s="55"/>
      <c r="B44" s="5"/>
      <c r="C44" s="48"/>
      <c r="D44" s="31" t="s">
        <v>8</v>
      </c>
      <c r="E44" s="30" t="s">
        <v>34</v>
      </c>
      <c r="F44" s="74">
        <v>1</v>
      </c>
      <c r="G44" s="24"/>
    </row>
    <row r="45" spans="1:7" ht="35.450000000000003" customHeight="1" x14ac:dyDescent="0.25">
      <c r="A45" s="55"/>
      <c r="B45" s="5"/>
      <c r="C45" s="48"/>
      <c r="D45" s="31" t="s">
        <v>9</v>
      </c>
      <c r="E45" s="30" t="s">
        <v>36</v>
      </c>
      <c r="F45" s="74">
        <v>1</v>
      </c>
      <c r="G45" s="24"/>
    </row>
    <row r="46" spans="1:7" ht="30" customHeight="1" x14ac:dyDescent="0.25">
      <c r="A46" s="55"/>
      <c r="B46" s="5"/>
      <c r="C46" s="48"/>
      <c r="D46" s="32" t="s">
        <v>37</v>
      </c>
      <c r="E46" s="29" t="s">
        <v>39</v>
      </c>
      <c r="F46" s="63">
        <v>15</v>
      </c>
      <c r="G46" s="24"/>
    </row>
    <row r="47" spans="1:7" ht="15" customHeight="1" x14ac:dyDescent="0.25">
      <c r="A47" s="55"/>
      <c r="B47" s="5"/>
      <c r="C47" s="48"/>
      <c r="D47" s="12"/>
      <c r="E47" s="13" t="s">
        <v>7</v>
      </c>
      <c r="F47" s="63"/>
      <c r="G47" s="24"/>
    </row>
    <row r="48" spans="1:7" ht="31.5" customHeight="1" x14ac:dyDescent="0.25">
      <c r="A48" s="55"/>
      <c r="B48" s="5"/>
      <c r="C48" s="48"/>
      <c r="D48" s="32" t="s">
        <v>38</v>
      </c>
      <c r="E48" s="29" t="s">
        <v>40</v>
      </c>
      <c r="F48" s="63">
        <v>10</v>
      </c>
      <c r="G48" s="24"/>
    </row>
    <row r="49" spans="1:7" ht="30" customHeight="1" x14ac:dyDescent="0.25">
      <c r="A49" s="55"/>
      <c r="B49" s="5"/>
      <c r="C49" s="48"/>
      <c r="D49" s="33" t="s">
        <v>14</v>
      </c>
      <c r="E49" s="34" t="s">
        <v>41</v>
      </c>
      <c r="F49" s="73">
        <v>2</v>
      </c>
      <c r="G49" s="39"/>
    </row>
    <row r="50" spans="1:7" ht="15.75" thickBot="1" x14ac:dyDescent="0.3">
      <c r="A50" s="75"/>
      <c r="B50" s="76"/>
      <c r="C50" s="77"/>
      <c r="D50" s="77"/>
      <c r="E50" s="78" t="s">
        <v>19</v>
      </c>
      <c r="F50" s="79">
        <f>F11+F25+F29+F31</f>
        <v>100</v>
      </c>
      <c r="G50" s="24"/>
    </row>
    <row r="51" spans="1:7" x14ac:dyDescent="0.25">
      <c r="C51" s="4"/>
      <c r="D51" s="4"/>
      <c r="E51" s="5"/>
      <c r="F51" s="23"/>
    </row>
    <row r="52" spans="1:7" x14ac:dyDescent="0.25">
      <c r="C52" s="4"/>
      <c r="D52" s="4"/>
      <c r="E52" s="15" t="s">
        <v>20</v>
      </c>
      <c r="F52" s="23"/>
    </row>
    <row r="53" spans="1:7" ht="45" x14ac:dyDescent="0.25">
      <c r="C53" s="4"/>
      <c r="D53" s="4"/>
      <c r="E53" s="16" t="s">
        <v>21</v>
      </c>
      <c r="F53" s="23"/>
    </row>
    <row r="54" spans="1:7" ht="30" x14ac:dyDescent="0.25">
      <c r="C54" s="4"/>
      <c r="D54" s="4"/>
      <c r="E54" s="17" t="s">
        <v>22</v>
      </c>
      <c r="F54" s="23"/>
    </row>
    <row r="55" spans="1:7" ht="17.25" customHeight="1" x14ac:dyDescent="0.25">
      <c r="C55" s="4"/>
      <c r="D55" s="4"/>
      <c r="E55" s="17" t="s">
        <v>23</v>
      </c>
      <c r="F55" s="23"/>
    </row>
    <row r="56" spans="1:7" ht="58.9" customHeight="1" x14ac:dyDescent="0.25">
      <c r="C56" s="4"/>
      <c r="D56" s="4"/>
      <c r="E56" s="40" t="s">
        <v>43</v>
      </c>
      <c r="F56" s="23"/>
    </row>
    <row r="57" spans="1:7" ht="30.75" customHeight="1" x14ac:dyDescent="0.25">
      <c r="C57" s="4"/>
      <c r="D57" s="4"/>
      <c r="E57" s="41" t="s">
        <v>44</v>
      </c>
      <c r="F57" s="23"/>
    </row>
    <row r="58" spans="1:7" ht="45" customHeight="1" x14ac:dyDescent="0.25">
      <c r="C58" s="4"/>
      <c r="D58" s="4"/>
      <c r="E58" s="88" t="s">
        <v>70</v>
      </c>
      <c r="F58" s="23"/>
    </row>
    <row r="59" spans="1:7" ht="153.75" customHeight="1" x14ac:dyDescent="0.25">
      <c r="C59" s="43"/>
      <c r="D59" s="42"/>
      <c r="E59" s="44" t="s">
        <v>71</v>
      </c>
      <c r="F59" s="45"/>
    </row>
    <row r="60" spans="1:7" ht="50.25" customHeight="1" x14ac:dyDescent="0.25">
      <c r="E60" s="19" t="s">
        <v>45</v>
      </c>
    </row>
  </sheetData>
  <autoFilter ref="A2:A60"/>
  <mergeCells count="16">
    <mergeCell ref="D42:E42"/>
    <mergeCell ref="C25:E25"/>
    <mergeCell ref="D26:E26"/>
    <mergeCell ref="D27:E27"/>
    <mergeCell ref="C29:E29"/>
    <mergeCell ref="D30:E30"/>
    <mergeCell ref="C31:E31"/>
    <mergeCell ref="D32:E32"/>
    <mergeCell ref="D28:E28"/>
    <mergeCell ref="C2:E2"/>
    <mergeCell ref="C3:E3"/>
    <mergeCell ref="C4:E4"/>
    <mergeCell ref="C5:E5"/>
    <mergeCell ref="D20:E20"/>
    <mergeCell ref="C11:E11"/>
    <mergeCell ref="D12:E12"/>
  </mergeCells>
  <pageMargins left="0.66" right="0.39370078740157483" top="0.98425196850393704" bottom="0.37" header="0.51181102362204722" footer="0.26"/>
  <pageSetup scale="97" orientation="portrait" verticalDpi="4" r:id="rId1"/>
  <headerFooter>
    <oddHeader>&amp;L&amp;"-,Bold"&amp;9&amp;K07-021 8.3 B Cresterea gradului de acoperire cu servicii sociale- grup vulnerabil persoane cu dizabilități</oddHeader>
  </headerFooter>
  <rowBreaks count="2" manualBreakCount="2">
    <brk id="51" max="4" man="1"/>
    <brk id="5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B persoane cu dizabilități</vt:lpstr>
      <vt:lpstr>'8.3 B persoane cu dizabilități'!Print_Area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Doina LUPASCU</cp:lastModifiedBy>
  <cp:lastPrinted>2016-12-20T10:46:07Z</cp:lastPrinted>
  <dcterms:created xsi:type="dcterms:W3CDTF">2013-06-17T07:31:55Z</dcterms:created>
  <dcterms:modified xsi:type="dcterms:W3CDTF">2017-04-04T07:51:47Z</dcterms:modified>
</cp:coreProperties>
</file>